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tostrade-my.sharepoint.com/personal/andrea_silvi_autostrade_it/Documents/Desktop/VESTIARIO ESATTORI/"/>
    </mc:Choice>
  </mc:AlternateContent>
  <xr:revisionPtr revIDLastSave="1" documentId="13_ncr:1_{4525816A-B3A6-4873-A58E-0681293B9C9B}" xr6:coauthVersionLast="47" xr6:coauthVersionMax="47" xr10:uidLastSave="{9E752581-831C-4EF3-96CB-694A00FD4CA2}"/>
  <bookViews>
    <workbookView xWindow="-108" yWindow="-108" windowWidth="23256" windowHeight="12576" xr2:uid="{AB4770A3-428E-4E29-AA41-971D6498AFA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0" i="1" l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" i="1"/>
</calcChain>
</file>

<file path=xl/sharedStrings.xml><?xml version="1.0" encoding="utf-8"?>
<sst xmlns="http://schemas.openxmlformats.org/spreadsheetml/2006/main" count="39" uniqueCount="32">
  <si>
    <t>CALZINI ESTIVI</t>
  </si>
  <si>
    <t xml:space="preserve">CALZINI INVERNALI </t>
  </si>
  <si>
    <t>CAMICIA ESTIVA DONNA</t>
  </si>
  <si>
    <t>CAMICIA ESTIVA UOMO</t>
  </si>
  <si>
    <t>CAMICIA INVERNALE DONNA</t>
  </si>
  <si>
    <t>CAMICIA INVERNALE UOMO</t>
  </si>
  <si>
    <t>CINTURA UNISEX</t>
  </si>
  <si>
    <t>GIACCA A VENTO UNISEX</t>
  </si>
  <si>
    <t>GILET UNISEX</t>
  </si>
  <si>
    <t>K-WAY UNISEX</t>
  </si>
  <si>
    <t>MAGLIONE POLS. RIGATO UNISEX</t>
  </si>
  <si>
    <t>MAGLIONE UNISEX</t>
  </si>
  <si>
    <t>PANTALONE ESTIVO DONNA</t>
  </si>
  <si>
    <t xml:space="preserve">PANTALONE ESTIVO UOMO </t>
  </si>
  <si>
    <t>PANTALONE INVERNALE DONNA</t>
  </si>
  <si>
    <t>PANTALONE INVERNALE UOMO</t>
  </si>
  <si>
    <t>POLO ESTIVA UNISEX</t>
  </si>
  <si>
    <t>PREZZI ATTUALI €</t>
  </si>
  <si>
    <t>PREZZI REVISIONATI €</t>
  </si>
  <si>
    <t>DIFFERENZA €</t>
  </si>
  <si>
    <t>approvvigionamento in proroga</t>
  </si>
  <si>
    <t>X</t>
  </si>
  <si>
    <t>DT1</t>
  </si>
  <si>
    <t>DT2</t>
  </si>
  <si>
    <t>DT3</t>
  </si>
  <si>
    <t>DT4</t>
  </si>
  <si>
    <t>DT5</t>
  </si>
  <si>
    <t>DT6</t>
  </si>
  <si>
    <t>DT7</t>
  </si>
  <si>
    <t>DT8</t>
  </si>
  <si>
    <t>DT9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</si>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</sst>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9" fontId="0" fillId="0" borderId="0" xfId="1" applyFont="1"/>
    <xf numFmtId="4" fontId="0" fillId="0" borderId="0" xfId="0" applyNumberForma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6ED02-A947-4C61-88DB-7665A6C455C8}">
  <dimension ref="A1:Z20"/>
  <sheetViews>
    <sheetView tabSelected="1" topLeftCell="A7" zoomScale="90" zoomScaleNormal="90" workbookViewId="0">
      <selection activeCell="AA20" sqref="AA20"/>
    </sheetView>
  </sheetViews>
  <sheetFormatPr defaultRowHeight="30" customHeight="1" x14ac:dyDescent="0.3"/>
  <cols>
    <col min="1" max="1" width="20.77734375" style="2" customWidth="1"/>
    <col min="2" max="2" width="1.88671875" style="1" customWidth="1"/>
    <col min="3" max="3" width="1.77734375" style="1" customWidth="1"/>
    <col min="4" max="4" width="1.88671875" style="1" customWidth="1"/>
    <col min="5" max="5" width="2.77734375" customWidth="1"/>
    <col min="6" max="6" width="2.5546875" customWidth="1"/>
    <col min="7" max="7" width="2.33203125" customWidth="1"/>
    <col min="8" max="8" width="2.21875" customWidth="1"/>
    <col min="9" max="9" width="2.44140625" customWidth="1"/>
    <col min="26" max="26" width="12.5546875" bestFit="1" customWidth="1"/>
  </cols>
  <sheetData>
    <row r="1" spans="1:26" ht="30" customHeight="1" x14ac:dyDescent="0.3">
      <c r="B1" s="2" t="s">
        <v>17</v>
      </c>
      <c r="C1" s="2" t="s">
        <v>18</v>
      </c>
      <c r="D1" s="2" t="s">
        <v>19</v>
      </c>
      <c r="E1" s="6" t="s">
        <v>20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X1" t="s">
        <v>31</v>
      </c>
    </row>
    <row r="2" spans="1:26" ht="30" customHeight="1" thickBot="1" x14ac:dyDescent="0.35">
      <c r="A2" s="2" t="s">
        <v>0</v>
      </c>
      <c r="B2" s="3">
        <v>2.6</v>
      </c>
      <c r="C2" s="3">
        <v>3.5</v>
      </c>
      <c r="D2" s="4">
        <v>0.9</v>
      </c>
      <c r="E2" t="s">
        <v>21</v>
      </c>
      <c r="F2" s="9">
        <f>D2/B2</f>
        <v>0.34615384615384615</v>
      </c>
      <c r="G2" s="7"/>
      <c r="H2" s="8"/>
      <c r="I2" s="8"/>
      <c r="J2">
        <f>C2*1.16</f>
        <v>4.0599999999999996</v>
      </c>
      <c r="N2">
        <v>1100</v>
      </c>
      <c r="O2">
        <v>3264</v>
      </c>
      <c r="P2">
        <v>920</v>
      </c>
      <c r="Q2">
        <v>0</v>
      </c>
      <c r="R2">
        <v>120</v>
      </c>
      <c r="S2">
        <v>2080</v>
      </c>
      <c r="T2">
        <v>660</v>
      </c>
      <c r="U2">
        <v>960</v>
      </c>
      <c r="V2">
        <v>504</v>
      </c>
      <c r="X2">
        <f>SUM(N2:W2)</f>
        <v>9608</v>
      </c>
      <c r="Z2" s="10">
        <f>X2*J2</f>
        <v>39008.479999999996</v>
      </c>
    </row>
    <row r="3" spans="1:26" ht="30" customHeight="1" thickBot="1" x14ac:dyDescent="0.35">
      <c r="A3" s="2" t="s">
        <v>1</v>
      </c>
      <c r="B3" s="3">
        <v>4</v>
      </c>
      <c r="C3" s="3">
        <v>5</v>
      </c>
      <c r="D3" s="4">
        <v>1</v>
      </c>
      <c r="F3" s="9">
        <f t="shared" ref="F3:F18" si="0">D3/B3</f>
        <v>0.25</v>
      </c>
      <c r="G3" s="8"/>
      <c r="H3" s="8"/>
      <c r="I3" s="8"/>
      <c r="J3">
        <f t="shared" ref="J3:J18" si="1">C3*1.16</f>
        <v>5.8</v>
      </c>
      <c r="N3">
        <v>1410</v>
      </c>
      <c r="O3">
        <v>3672</v>
      </c>
      <c r="P3">
        <v>970</v>
      </c>
      <c r="Q3">
        <v>0</v>
      </c>
      <c r="R3">
        <v>200</v>
      </c>
      <c r="S3">
        <v>2760</v>
      </c>
      <c r="T3">
        <v>800</v>
      </c>
      <c r="U3">
        <v>720</v>
      </c>
      <c r="V3">
        <v>378</v>
      </c>
      <c r="X3">
        <f t="shared" ref="X3:X18" si="2">SUM(N3:W3)</f>
        <v>10910</v>
      </c>
      <c r="Z3" s="10">
        <f t="shared" ref="Z3:Z18" si="3">X3*J3</f>
        <v>63278</v>
      </c>
    </row>
    <row r="4" spans="1:26" ht="30" customHeight="1" thickBot="1" x14ac:dyDescent="0.35">
      <c r="A4" s="2" t="s">
        <v>2</v>
      </c>
      <c r="B4" s="3">
        <v>14.25</v>
      </c>
      <c r="C4" s="3">
        <v>14.25</v>
      </c>
      <c r="D4" s="2">
        <v>0</v>
      </c>
      <c r="E4" t="s">
        <v>21</v>
      </c>
      <c r="F4" s="9">
        <f t="shared" si="0"/>
        <v>0</v>
      </c>
      <c r="G4" s="7"/>
      <c r="H4" s="8"/>
      <c r="I4" s="8"/>
      <c r="J4">
        <f t="shared" si="1"/>
        <v>16.529999999999998</v>
      </c>
      <c r="N4">
        <v>320</v>
      </c>
      <c r="O4">
        <v>472</v>
      </c>
      <c r="P4">
        <v>420</v>
      </c>
      <c r="Q4">
        <v>0</v>
      </c>
      <c r="R4">
        <v>300</v>
      </c>
      <c r="S4">
        <v>78</v>
      </c>
      <c r="T4">
        <v>320</v>
      </c>
      <c r="U4">
        <v>48</v>
      </c>
      <c r="V4">
        <v>100</v>
      </c>
      <c r="X4">
        <f t="shared" si="2"/>
        <v>2058</v>
      </c>
      <c r="Z4" s="10">
        <f t="shared" si="3"/>
        <v>34018.74</v>
      </c>
    </row>
    <row r="5" spans="1:26" ht="30" customHeight="1" thickBot="1" x14ac:dyDescent="0.35">
      <c r="A5" s="2" t="s">
        <v>3</v>
      </c>
      <c r="B5" s="3">
        <v>14.5</v>
      </c>
      <c r="C5" s="3">
        <v>14.5</v>
      </c>
      <c r="D5" s="2">
        <v>0</v>
      </c>
      <c r="E5" t="s">
        <v>21</v>
      </c>
      <c r="F5" s="9">
        <f t="shared" si="0"/>
        <v>0</v>
      </c>
      <c r="G5" s="7"/>
      <c r="H5" s="8"/>
      <c r="I5" s="8"/>
      <c r="J5">
        <f t="shared" si="1"/>
        <v>16.82</v>
      </c>
      <c r="N5">
        <v>500</v>
      </c>
      <c r="O5">
        <v>816</v>
      </c>
      <c r="P5">
        <v>590</v>
      </c>
      <c r="Q5">
        <v>110</v>
      </c>
      <c r="R5">
        <v>300</v>
      </c>
      <c r="S5">
        <v>442</v>
      </c>
      <c r="T5">
        <v>510</v>
      </c>
      <c r="U5">
        <v>192</v>
      </c>
      <c r="V5">
        <v>134</v>
      </c>
      <c r="X5">
        <f t="shared" si="2"/>
        <v>3594</v>
      </c>
      <c r="Z5" s="10">
        <f t="shared" si="3"/>
        <v>60451.08</v>
      </c>
    </row>
    <row r="6" spans="1:26" ht="30" customHeight="1" thickBot="1" x14ac:dyDescent="0.35">
      <c r="A6" s="2" t="s">
        <v>4</v>
      </c>
      <c r="B6" s="3">
        <v>15.3</v>
      </c>
      <c r="C6" s="3">
        <v>15.3</v>
      </c>
      <c r="D6" s="2">
        <v>0</v>
      </c>
      <c r="F6" s="9">
        <f t="shared" si="0"/>
        <v>0</v>
      </c>
      <c r="G6" s="8"/>
      <c r="H6" s="8"/>
      <c r="I6" s="8"/>
      <c r="J6">
        <f t="shared" si="1"/>
        <v>17.748000000000001</v>
      </c>
      <c r="N6">
        <v>1100</v>
      </c>
      <c r="O6">
        <v>1416</v>
      </c>
      <c r="P6">
        <v>560</v>
      </c>
      <c r="Q6">
        <v>260</v>
      </c>
      <c r="R6">
        <v>600</v>
      </c>
      <c r="S6">
        <v>356</v>
      </c>
      <c r="T6">
        <v>130</v>
      </c>
      <c r="U6">
        <v>96</v>
      </c>
      <c r="V6">
        <v>192</v>
      </c>
      <c r="X6">
        <f t="shared" si="2"/>
        <v>4710</v>
      </c>
      <c r="Z6" s="10">
        <f t="shared" si="3"/>
        <v>83593.08</v>
      </c>
    </row>
    <row r="7" spans="1:26" ht="30" customHeight="1" thickBot="1" x14ac:dyDescent="0.35">
      <c r="A7" s="2" t="s">
        <v>5</v>
      </c>
      <c r="B7" s="3">
        <v>15.55</v>
      </c>
      <c r="C7" s="3">
        <v>15.55</v>
      </c>
      <c r="D7" s="2">
        <v>0</v>
      </c>
      <c r="F7" s="9">
        <f t="shared" si="0"/>
        <v>0</v>
      </c>
      <c r="G7" s="8"/>
      <c r="H7" s="8"/>
      <c r="I7" s="8"/>
      <c r="J7">
        <f t="shared" si="1"/>
        <v>18.038</v>
      </c>
      <c r="N7">
        <v>1720</v>
      </c>
      <c r="O7">
        <v>2448</v>
      </c>
      <c r="P7">
        <v>700</v>
      </c>
      <c r="Q7">
        <v>590</v>
      </c>
      <c r="R7">
        <v>600</v>
      </c>
      <c r="S7">
        <v>1684</v>
      </c>
      <c r="T7">
        <v>640</v>
      </c>
      <c r="U7">
        <v>384</v>
      </c>
      <c r="V7">
        <v>268</v>
      </c>
      <c r="X7">
        <f t="shared" si="2"/>
        <v>9034</v>
      </c>
      <c r="Z7" s="10">
        <f t="shared" si="3"/>
        <v>162955.29200000002</v>
      </c>
    </row>
    <row r="8" spans="1:26" ht="30" customHeight="1" thickBot="1" x14ac:dyDescent="0.35">
      <c r="A8" s="2" t="s">
        <v>6</v>
      </c>
      <c r="B8" s="3">
        <v>5.45</v>
      </c>
      <c r="C8" s="3">
        <v>6.5</v>
      </c>
      <c r="D8" s="4">
        <v>1.05</v>
      </c>
      <c r="F8" s="9">
        <f t="shared" si="0"/>
        <v>0.19266055045871561</v>
      </c>
      <c r="G8" s="8"/>
      <c r="H8" s="8"/>
      <c r="I8" s="8"/>
      <c r="J8">
        <f t="shared" si="1"/>
        <v>7.5399999999999991</v>
      </c>
      <c r="N8">
        <v>600</v>
      </c>
      <c r="O8">
        <v>644</v>
      </c>
      <c r="P8">
        <v>150</v>
      </c>
      <c r="Q8">
        <v>0</v>
      </c>
      <c r="R8">
        <v>90</v>
      </c>
      <c r="S8">
        <v>460</v>
      </c>
      <c r="T8">
        <v>0</v>
      </c>
      <c r="U8">
        <v>0</v>
      </c>
      <c r="V8">
        <v>115</v>
      </c>
      <c r="X8">
        <f t="shared" si="2"/>
        <v>2059</v>
      </c>
      <c r="Z8" s="10">
        <f t="shared" si="3"/>
        <v>15524.859999999999</v>
      </c>
    </row>
    <row r="9" spans="1:26" ht="30" customHeight="1" thickBot="1" x14ac:dyDescent="0.35">
      <c r="A9" s="2" t="s">
        <v>7</v>
      </c>
      <c r="B9" s="3">
        <v>87</v>
      </c>
      <c r="C9" s="3">
        <v>140</v>
      </c>
      <c r="D9" s="5">
        <v>53</v>
      </c>
      <c r="F9" s="9">
        <f t="shared" si="0"/>
        <v>0.60919540229885061</v>
      </c>
      <c r="G9" s="8"/>
      <c r="H9" s="8"/>
      <c r="I9" s="8"/>
      <c r="J9">
        <f t="shared" si="1"/>
        <v>162.39999999999998</v>
      </c>
      <c r="N9">
        <v>760</v>
      </c>
      <c r="O9">
        <v>966</v>
      </c>
      <c r="P9">
        <v>400</v>
      </c>
      <c r="Q9">
        <v>340</v>
      </c>
      <c r="R9">
        <v>440</v>
      </c>
      <c r="S9">
        <v>460</v>
      </c>
      <c r="T9">
        <v>180</v>
      </c>
      <c r="U9">
        <v>120</v>
      </c>
      <c r="V9">
        <v>115</v>
      </c>
      <c r="X9">
        <f t="shared" si="2"/>
        <v>3781</v>
      </c>
      <c r="Z9" s="10">
        <f t="shared" si="3"/>
        <v>614034.39999999991</v>
      </c>
    </row>
    <row r="10" spans="1:26" ht="30" customHeight="1" thickBot="1" x14ac:dyDescent="0.35">
      <c r="A10" s="2" t="s">
        <v>8</v>
      </c>
      <c r="B10" s="3">
        <v>15.6</v>
      </c>
      <c r="C10" s="3">
        <v>20</v>
      </c>
      <c r="D10" s="5">
        <v>4.4000000000000004</v>
      </c>
      <c r="E10" t="s">
        <v>21</v>
      </c>
      <c r="F10" s="9">
        <f t="shared" si="0"/>
        <v>0.2820512820512821</v>
      </c>
      <c r="G10" s="7"/>
      <c r="H10" s="8"/>
      <c r="I10" s="8"/>
      <c r="J10">
        <f t="shared" si="1"/>
        <v>23.2</v>
      </c>
      <c r="N10">
        <v>400</v>
      </c>
      <c r="O10">
        <v>966</v>
      </c>
      <c r="P10">
        <v>530</v>
      </c>
      <c r="Q10">
        <v>120</v>
      </c>
      <c r="R10">
        <v>300</v>
      </c>
      <c r="S10">
        <v>260</v>
      </c>
      <c r="T10">
        <v>410</v>
      </c>
      <c r="U10">
        <v>120</v>
      </c>
      <c r="V10">
        <v>115</v>
      </c>
      <c r="X10">
        <f t="shared" si="2"/>
        <v>3221</v>
      </c>
      <c r="Z10" s="10">
        <f t="shared" si="3"/>
        <v>74727.199999999997</v>
      </c>
    </row>
    <row r="11" spans="1:26" ht="30" customHeight="1" thickBot="1" x14ac:dyDescent="0.35">
      <c r="A11" s="2" t="s">
        <v>9</v>
      </c>
      <c r="B11" s="3">
        <v>48.6</v>
      </c>
      <c r="C11" s="3">
        <v>60</v>
      </c>
      <c r="D11" s="5">
        <v>11.4</v>
      </c>
      <c r="E11" t="s">
        <v>21</v>
      </c>
      <c r="F11" s="9">
        <f t="shared" si="0"/>
        <v>0.23456790123456789</v>
      </c>
      <c r="G11" s="7"/>
      <c r="H11" s="8"/>
      <c r="I11" s="8"/>
      <c r="J11">
        <f t="shared" si="1"/>
        <v>69.599999999999994</v>
      </c>
      <c r="N11">
        <v>400</v>
      </c>
      <c r="O11">
        <v>966</v>
      </c>
      <c r="P11">
        <v>530</v>
      </c>
      <c r="Q11">
        <v>80</v>
      </c>
      <c r="R11">
        <v>200</v>
      </c>
      <c r="S11">
        <v>260</v>
      </c>
      <c r="T11">
        <v>410</v>
      </c>
      <c r="U11">
        <v>120</v>
      </c>
      <c r="V11">
        <v>120</v>
      </c>
      <c r="X11">
        <f t="shared" si="2"/>
        <v>3086</v>
      </c>
      <c r="Z11" s="10">
        <f t="shared" si="3"/>
        <v>214785.59999999998</v>
      </c>
    </row>
    <row r="12" spans="1:26" ht="30" customHeight="1" thickBot="1" x14ac:dyDescent="0.35">
      <c r="A12" s="2" t="s">
        <v>10</v>
      </c>
      <c r="B12" s="3">
        <v>28.15</v>
      </c>
      <c r="C12" s="3">
        <v>28.9</v>
      </c>
      <c r="D12" s="4">
        <v>0.75</v>
      </c>
      <c r="F12" s="9">
        <f t="shared" si="0"/>
        <v>2.6642984014209593E-2</v>
      </c>
      <c r="G12" s="8"/>
      <c r="H12" s="8"/>
      <c r="I12" s="8"/>
      <c r="J12">
        <f t="shared" si="1"/>
        <v>33.523999999999994</v>
      </c>
      <c r="N12">
        <v>720</v>
      </c>
      <c r="O12">
        <v>966</v>
      </c>
      <c r="P12">
        <v>530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f t="shared" si="2"/>
        <v>2216</v>
      </c>
      <c r="Z12" s="10">
        <f t="shared" si="3"/>
        <v>74289.183999999979</v>
      </c>
    </row>
    <row r="13" spans="1:26" ht="30" customHeight="1" thickBot="1" x14ac:dyDescent="0.35">
      <c r="A13" s="2" t="s">
        <v>11</v>
      </c>
      <c r="B13" s="3">
        <v>25.8</v>
      </c>
      <c r="C13" s="3">
        <v>26.5</v>
      </c>
      <c r="D13" s="4">
        <v>0.7</v>
      </c>
      <c r="F13" s="9">
        <f t="shared" si="0"/>
        <v>2.713178294573643E-2</v>
      </c>
      <c r="G13" s="8"/>
      <c r="H13" s="8"/>
      <c r="I13" s="8"/>
      <c r="J13">
        <f t="shared" si="1"/>
        <v>30.74</v>
      </c>
      <c r="N13">
        <v>720</v>
      </c>
      <c r="O13">
        <v>966</v>
      </c>
      <c r="P13">
        <v>530</v>
      </c>
      <c r="Q13">
        <v>210</v>
      </c>
      <c r="R13">
        <v>600</v>
      </c>
      <c r="S13">
        <v>920</v>
      </c>
      <c r="T13">
        <v>490</v>
      </c>
      <c r="U13">
        <v>240</v>
      </c>
      <c r="V13">
        <v>230</v>
      </c>
      <c r="X13">
        <f t="shared" si="2"/>
        <v>4906</v>
      </c>
      <c r="Z13" s="10">
        <f t="shared" si="3"/>
        <v>150810.44</v>
      </c>
    </row>
    <row r="14" spans="1:26" ht="30" customHeight="1" thickBot="1" x14ac:dyDescent="0.35">
      <c r="A14" s="2" t="s">
        <v>12</v>
      </c>
      <c r="B14" s="3">
        <v>25.91</v>
      </c>
      <c r="C14" s="3">
        <v>27.9</v>
      </c>
      <c r="D14" s="5">
        <v>1.99</v>
      </c>
      <c r="E14" t="s">
        <v>21</v>
      </c>
      <c r="F14" s="9">
        <f t="shared" si="0"/>
        <v>7.6804322655345425E-2</v>
      </c>
      <c r="G14" s="7"/>
      <c r="H14" s="8"/>
      <c r="I14" s="8"/>
      <c r="J14">
        <f t="shared" si="1"/>
        <v>32.363999999999997</v>
      </c>
      <c r="N14">
        <v>320</v>
      </c>
      <c r="O14">
        <v>472</v>
      </c>
      <c r="P14">
        <v>480</v>
      </c>
      <c r="Q14">
        <v>0</v>
      </c>
      <c r="R14">
        <v>250</v>
      </c>
      <c r="S14">
        <v>78</v>
      </c>
      <c r="T14">
        <v>80</v>
      </c>
      <c r="U14">
        <v>48</v>
      </c>
      <c r="V14">
        <v>96</v>
      </c>
      <c r="X14">
        <f t="shared" si="2"/>
        <v>1824</v>
      </c>
      <c r="Z14" s="10">
        <f t="shared" si="3"/>
        <v>59031.935999999994</v>
      </c>
    </row>
    <row r="15" spans="1:26" ht="30" customHeight="1" thickBot="1" x14ac:dyDescent="0.35">
      <c r="A15" s="2" t="s">
        <v>13</v>
      </c>
      <c r="B15" s="3">
        <v>26</v>
      </c>
      <c r="C15" s="3">
        <v>28</v>
      </c>
      <c r="D15" s="5">
        <v>2</v>
      </c>
      <c r="E15" t="s">
        <v>21</v>
      </c>
      <c r="F15" s="9">
        <f t="shared" si="0"/>
        <v>7.6923076923076927E-2</v>
      </c>
      <c r="G15" s="7"/>
      <c r="H15" s="8"/>
      <c r="I15" s="8"/>
      <c r="J15">
        <f t="shared" si="1"/>
        <v>32.479999999999997</v>
      </c>
      <c r="N15">
        <v>480</v>
      </c>
      <c r="O15">
        <v>816</v>
      </c>
      <c r="P15">
        <v>630</v>
      </c>
      <c r="Q15">
        <v>50</v>
      </c>
      <c r="R15">
        <v>300</v>
      </c>
      <c r="S15">
        <v>442</v>
      </c>
      <c r="T15">
        <v>280</v>
      </c>
      <c r="U15">
        <v>192</v>
      </c>
      <c r="V15">
        <v>134</v>
      </c>
      <c r="X15">
        <f t="shared" si="2"/>
        <v>3324</v>
      </c>
      <c r="Z15" s="10">
        <f t="shared" si="3"/>
        <v>107963.51999999999</v>
      </c>
    </row>
    <row r="16" spans="1:26" ht="30" customHeight="1" thickBot="1" x14ac:dyDescent="0.35">
      <c r="A16" s="2" t="s">
        <v>14</v>
      </c>
      <c r="B16" s="3">
        <v>28.3</v>
      </c>
      <c r="C16" s="3">
        <v>35</v>
      </c>
      <c r="D16" s="5">
        <v>6.7</v>
      </c>
      <c r="F16" s="9">
        <f t="shared" si="0"/>
        <v>0.23674911660777384</v>
      </c>
      <c r="G16" s="8"/>
      <c r="H16" s="8"/>
      <c r="I16" s="8"/>
      <c r="J16">
        <f t="shared" si="1"/>
        <v>40.599999999999994</v>
      </c>
      <c r="N16">
        <v>580</v>
      </c>
      <c r="O16">
        <v>708</v>
      </c>
      <c r="P16">
        <v>480</v>
      </c>
      <c r="Q16">
        <v>171</v>
      </c>
      <c r="R16">
        <v>500</v>
      </c>
      <c r="S16">
        <v>158</v>
      </c>
      <c r="T16">
        <v>120</v>
      </c>
      <c r="U16">
        <v>48</v>
      </c>
      <c r="V16">
        <v>96</v>
      </c>
      <c r="X16">
        <f t="shared" si="2"/>
        <v>2861</v>
      </c>
      <c r="Z16" s="10">
        <f t="shared" si="3"/>
        <v>116156.59999999998</v>
      </c>
    </row>
    <row r="17" spans="1:26" ht="30" customHeight="1" thickBot="1" x14ac:dyDescent="0.35">
      <c r="A17" s="2" t="s">
        <v>15</v>
      </c>
      <c r="B17" s="3">
        <v>28.9</v>
      </c>
      <c r="C17" s="3">
        <v>36</v>
      </c>
      <c r="D17" s="5">
        <v>7.1</v>
      </c>
      <c r="F17" s="9">
        <f t="shared" si="0"/>
        <v>0.24567474048442905</v>
      </c>
      <c r="G17" s="8"/>
      <c r="H17" s="8"/>
      <c r="I17" s="8"/>
      <c r="J17">
        <f t="shared" si="1"/>
        <v>41.76</v>
      </c>
      <c r="N17">
        <v>880</v>
      </c>
      <c r="O17">
        <v>1224</v>
      </c>
      <c r="P17">
        <v>630</v>
      </c>
      <c r="Q17">
        <v>600</v>
      </c>
      <c r="R17">
        <v>600</v>
      </c>
      <c r="S17">
        <v>832</v>
      </c>
      <c r="T17">
        <v>520</v>
      </c>
      <c r="U17">
        <v>192</v>
      </c>
      <c r="V17">
        <v>134</v>
      </c>
      <c r="X17">
        <f t="shared" si="2"/>
        <v>5612</v>
      </c>
      <c r="Z17" s="10">
        <f t="shared" si="3"/>
        <v>234357.12</v>
      </c>
    </row>
    <row r="18" spans="1:26" ht="30" customHeight="1" thickBot="1" x14ac:dyDescent="0.35">
      <c r="A18" s="2" t="s">
        <v>16</v>
      </c>
      <c r="B18" s="3">
        <v>9.8000000000000007</v>
      </c>
      <c r="C18" s="3">
        <v>10.9</v>
      </c>
      <c r="D18" s="4">
        <v>1.1000000000000001</v>
      </c>
      <c r="E18" t="s">
        <v>21</v>
      </c>
      <c r="F18" s="9">
        <f t="shared" si="0"/>
        <v>0.11224489795918367</v>
      </c>
      <c r="G18" s="7"/>
      <c r="H18" s="8"/>
      <c r="I18" s="8"/>
      <c r="J18">
        <f t="shared" si="1"/>
        <v>12.644</v>
      </c>
      <c r="N18">
        <v>730</v>
      </c>
      <c r="O18">
        <v>1288</v>
      </c>
      <c r="P18">
        <v>730</v>
      </c>
      <c r="Q18">
        <v>0</v>
      </c>
      <c r="R18">
        <v>300</v>
      </c>
      <c r="S18">
        <v>520</v>
      </c>
      <c r="T18">
        <v>650</v>
      </c>
      <c r="U18">
        <v>240</v>
      </c>
      <c r="V18">
        <v>230</v>
      </c>
      <c r="X18">
        <f t="shared" si="2"/>
        <v>4688</v>
      </c>
      <c r="Z18" s="10">
        <f t="shared" si="3"/>
        <v>59275.072</v>
      </c>
    </row>
    <row r="20" spans="1:26" ht="30" customHeight="1" x14ac:dyDescent="0.3">
      <c r="Z20" s="10">
        <f>SUM(Z2:Z19)</f>
        <v>2164260.6039999998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Autostrade Per L 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Silvi, Andrea</dc:creator>
  <cp:lastModifiedBy>Silvi, Andrea</cp:lastModifiedBy>
  <dcterms:created xsi:type="dcterms:W3CDTF">2023-06-01T11:05:51Z</dcterms:created>
  <dcterms:modified xsi:type="dcterms:W3CDTF">2024-02-20T14:48:44Z</dcterms:modified>
</cp:coreProperties>
</file>